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LEADER+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<sst xmlns="http://schemas.openxmlformats.org/spreadsheetml/2006/main" count="10" uniqueCount="10">
  <si>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</si>
  <si>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</si>
  <si>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</si>
  <si>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</si>
  <si>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</si>
  <si>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</si>
  <si>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</si>
  <si>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</si>
  <si>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LEADER+
ΧΡΗΜΑΤΟΔΟΤΗΣΕΙΣ ΑΝΑ ΠΕΡΙΟΧΗ ΠΑΡΕΜΒΑΣΗΣ</t>
  </si>
  <si>
    <t>Ημερομηνία αναφοράς: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</si>
</sst>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0" fontId="5" fillId="34" borderId="15" xfId="0" applyFont="1" applyFill="1" applyBorder="1" applyAlignment="1">
      <alignment horizontal="center" vertical="center"/>
    </xf>
    <xf numFmtId="0" fontId="3" fillId="35" borderId="16" xfId="58" applyFont="1" applyFill="1" applyBorder="1" applyAlignment="1">
      <alignment horizontal="center"/>
      <protection/>
    </xf>
    <xf numFmtId="0" fontId="3" fillId="0" borderId="17" xfId="58" applyFont="1" applyFill="1" applyBorder="1" applyAlignment="1">
      <alignment horizontal="right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5" fillId="34" borderId="20" xfId="0" applyNumberFormat="1" applyFont="1" applyFill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'LEADER+'!$B$4:$B$7</c:f>
              <c:strCache/>
            </c:strRef>
          </c:cat>
          <c:val>
            <c:numRef>
              <c:f>'LEADER+'!$C$4:$C$7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'LEADER+'!$C$3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'LEADER+'!$B$4:$B$7</c:f>
              <c:strCache/>
            </c:strRef>
          </c:cat>
          <c:val>
            <c:numRef>
              <c:f>'LEADER+'!$C$4:$C$7</c:f>
              <c:numCache/>
            </c:numRef>
          </c:val>
          <c:shape val="box"/>
        </c:ser>
        <c:overlap val="100"/>
        <c:shape val="box"/>
        <c:axId val="33479996"/>
        <c:axId val="32884509"/>
      </c:bar3D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LEADER+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0.01725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85725"/>
          <a:ext cx="4010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LEADER+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0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2" t="s">
        <v>8</v>
      </c>
      <c r="C1" s="22"/>
      <c r="D1" s="22"/>
    </row>
    <row r="2" spans="1:7" ht="17.25" customHeight="1" thickBot="1">
      <c r="A2" s="1"/>
      <c r="B2" s="3"/>
      <c r="C2" s="3"/>
      <c r="D2" s="3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8" t="s">
        <v>2</v>
      </c>
      <c r="F3" s="9"/>
      <c r="G3" s="9"/>
    </row>
    <row r="4" spans="1:7" ht="28.5" customHeight="1" thickTop="1">
      <c r="A4" s="10"/>
      <c r="B4" s="11" t="s">
        <v>3</v>
      </c>
      <c r="C4" s="16">
        <v>347145707.7199999</v>
      </c>
      <c r="D4" s="19">
        <f>C4/$C$8</f>
        <v>0.9415568114400424</v>
      </c>
      <c r="F4" s="9"/>
      <c r="G4" s="9"/>
    </row>
    <row r="5" spans="1:4" ht="28.5" customHeight="1">
      <c r="A5" s="10"/>
      <c r="B5" s="12" t="s">
        <v>4</v>
      </c>
      <c r="C5" s="17">
        <v>4727537.76</v>
      </c>
      <c r="D5" s="19">
        <f>C5/$C$8</f>
        <v>0.012822412261707343</v>
      </c>
    </row>
    <row r="6" spans="1:4" ht="28.5" customHeight="1">
      <c r="A6" s="10"/>
      <c r="B6" s="12" t="s">
        <v>5</v>
      </c>
      <c r="C6" s="17">
        <v>9455075.52</v>
      </c>
      <c r="D6" s="19">
        <f>C6/$C$8</f>
        <v>0.025644824523414687</v>
      </c>
    </row>
    <row r="7" spans="1:4" ht="28.5" customHeight="1">
      <c r="A7" s="10"/>
      <c r="B7" s="12" t="s">
        <v>6</v>
      </c>
      <c r="C7" s="17">
        <v>7365000</v>
      </c>
      <c r="D7" s="19">
        <f>C7/$C$8</f>
        <v>0.019975951774835656</v>
      </c>
    </row>
    <row r="8" spans="1:4" ht="28.5" customHeight="1" thickBot="1">
      <c r="A8" s="1"/>
      <c r="B8" s="13" t="s">
        <v>7</v>
      </c>
      <c r="C8" s="18">
        <f>SUM(C4:C7)</f>
        <v>368693320.9999999</v>
      </c>
      <c r="D8" s="21">
        <f>C8/$C$8</f>
        <v>1</v>
      </c>
    </row>
    <row r="9" ht="13.5" thickTop="1"/>
    <row r="13" ht="12.75">
      <c r="B13" s="14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49" ht="12.75">
      <c r="A49" s="20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2009-06-10T10:55:53Z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